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sto\Desktop\CIDGYD 31 ENERO\PLANES\"/>
    </mc:Choice>
  </mc:AlternateContent>
  <bookViews>
    <workbookView xWindow="-108" yWindow="-108" windowWidth="19416" windowHeight="10416"/>
  </bookViews>
  <sheets>
    <sheet name="PLAN" sheetId="1" r:id="rId1"/>
    <sheet name="PORCENTAJE" sheetId="5" r:id="rId2"/>
  </sheets>
  <definedNames>
    <definedName name="_xlnm._FilterDatabase" localSheetId="0" hidden="1">PLAN!$A$5:$Q$29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5" l="1"/>
  <c r="D7" i="5" s="1"/>
  <c r="D4" i="5" l="1"/>
  <c r="D5" i="5"/>
  <c r="D6" i="5"/>
  <c r="D8" i="5" l="1"/>
</calcChain>
</file>

<file path=xl/sharedStrings.xml><?xml version="1.0" encoding="utf-8"?>
<sst xmlns="http://schemas.openxmlformats.org/spreadsheetml/2006/main" count="120" uniqueCount="76">
  <si>
    <t>LOTERÍA DE BOGOTÁ</t>
  </si>
  <si>
    <t>GESTION</t>
  </si>
  <si>
    <t>ACTIVIDADES</t>
  </si>
  <si>
    <t>TAREAS</t>
  </si>
  <si>
    <t>RESPONSABLE</t>
  </si>
  <si>
    <t>FECHAS PROGRAMADAS</t>
  </si>
  <si>
    <t>Seguimiento primer trimestre</t>
  </si>
  <si>
    <t>FECHA</t>
  </si>
  <si>
    <t>Seguimiento segundo trimestre</t>
  </si>
  <si>
    <t>Seguimiento tercer trimestre</t>
  </si>
  <si>
    <t>Seguimiento cuarto trimestre</t>
  </si>
  <si>
    <t>Avance Indicador
Resultado</t>
  </si>
  <si>
    <t>Verifiacion Planeación</t>
  </si>
  <si>
    <t>Estado de la Acción</t>
  </si>
  <si>
    <t>Fecha de Cierre</t>
  </si>
  <si>
    <t>Fecha Inicial</t>
  </si>
  <si>
    <t>Fecha Final</t>
  </si>
  <si>
    <t>Conocimiento de fortalezas propias</t>
  </si>
  <si>
    <t>Unidad de Talento Humano</t>
  </si>
  <si>
    <t>Finalizada</t>
  </si>
  <si>
    <t>DASC</t>
  </si>
  <si>
    <t>N/A</t>
  </si>
  <si>
    <t>Estados mentales positivos</t>
  </si>
  <si>
    <t>Programa de prepensionados de la lotería</t>
  </si>
  <si>
    <t>Propósito de vida</t>
  </si>
  <si>
    <t>Relaciones interpersonales</t>
  </si>
  <si>
    <t>Apoyo a la educación formal a través de los auxilios educativos</t>
  </si>
  <si>
    <t>Reconocimiento a los mejores funcionarios de la lotería</t>
  </si>
  <si>
    <t>Actividades recreativas culturales</t>
  </si>
  <si>
    <t>Actividades para  nuestras familias de la Lotería de Bogotá</t>
  </si>
  <si>
    <t>Salario emocional</t>
  </si>
  <si>
    <t>Día de cumpleaños como salario emocional</t>
  </si>
  <si>
    <t>Medio día como incentivo al uso de la bicicleta</t>
  </si>
  <si>
    <t>Día de la familia - Permiso remunerado semestral</t>
  </si>
  <si>
    <t>Estado</t>
  </si>
  <si>
    <t>Cantidad</t>
  </si>
  <si>
    <t>% total actividades</t>
  </si>
  <si>
    <t>Retrasada</t>
  </si>
  <si>
    <t>En Ejecución</t>
  </si>
  <si>
    <t>No Iniciada</t>
  </si>
  <si>
    <t>Total</t>
  </si>
  <si>
    <t>Sala de la familia - Lactante en el entorno laboral coordinadocon la Contraloría de Bogotá.</t>
  </si>
  <si>
    <t>Celebración del cumpleaños de los funcionarios (Durante el año)</t>
  </si>
  <si>
    <t>Agosto</t>
  </si>
  <si>
    <t>Actividades presenciales, entre: pausas activas, clases de baile, yoga, entre otras.</t>
  </si>
  <si>
    <t>Diciembre</t>
  </si>
  <si>
    <t>Febrero</t>
  </si>
  <si>
    <t>PLAN DE BIENESTAR E INCENTIVOS INSTITUCIONALES 2022</t>
  </si>
  <si>
    <t>Julio</t>
  </si>
  <si>
    <t>Octubre</t>
  </si>
  <si>
    <t>Marzo</t>
  </si>
  <si>
    <t>Mayo</t>
  </si>
  <si>
    <t>Junio</t>
  </si>
  <si>
    <t>Abril</t>
  </si>
  <si>
    <t>Septiembre</t>
  </si>
  <si>
    <t>Noviembre</t>
  </si>
  <si>
    <t>Transcurso del año</t>
  </si>
  <si>
    <t>Dia de la familia, Bingo (Mayo)</t>
  </si>
  <si>
    <t xml:space="preserve">Aniversario Lotería de Bogotá. </t>
  </si>
  <si>
    <t>Semana cultural y deportiva.</t>
  </si>
  <si>
    <t>Conmemoración de la labor del conductor</t>
  </si>
  <si>
    <t>Día del servidor público distrital.</t>
  </si>
  <si>
    <t>Dia del hombre y la mujer.</t>
  </si>
  <si>
    <t>Dia de la madre</t>
  </si>
  <si>
    <t>Dia del Padre</t>
  </si>
  <si>
    <t>Dia de la secretaria</t>
  </si>
  <si>
    <t>Día del niño</t>
  </si>
  <si>
    <t>actividades de reconocimiento</t>
  </si>
  <si>
    <t>Celebración de Amor y Amistad.</t>
  </si>
  <si>
    <t>Semestral</t>
  </si>
  <si>
    <t>diciembre</t>
  </si>
  <si>
    <t>diciembe</t>
  </si>
  <si>
    <t>senderismo o caminata ecológica</t>
  </si>
  <si>
    <t>Boleta teatro o combo cine colombia, para trabajadores.</t>
  </si>
  <si>
    <t>Cierre de gestión.</t>
  </si>
  <si>
    <t>Vacaciones recreativas primer semestre y segundo semestre, para hijos de los trabajadores con un acompañante.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</si>
</sst>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C0A]dd\-mmm\-yy;@"/>
    <numFmt numFmtId="165" formatCode="[$-C0A]d\-mmm\-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5" borderId="1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9" fontId="5" fillId="3" borderId="2" xfId="1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9" fontId="5" fillId="6" borderId="20" xfId="1" applyFont="1" applyFill="1" applyBorder="1" applyAlignment="1">
      <alignment horizontal="center" vertical="center" wrapText="1"/>
    </xf>
    <xf numFmtId="9" fontId="5" fillId="9" borderId="20" xfId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vertical="center"/>
    </xf>
    <xf numFmtId="0" fontId="5" fillId="4" borderId="18" xfId="0" applyFont="1" applyFill="1" applyBorder="1" applyAlignment="1">
      <alignment horizontal="center" vertical="center"/>
    </xf>
    <xf numFmtId="9" fontId="5" fillId="8" borderId="20" xfId="1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vertical="center"/>
    </xf>
    <xf numFmtId="0" fontId="6" fillId="4" borderId="28" xfId="0" applyFont="1" applyFill="1" applyBorder="1" applyAlignment="1">
      <alignment horizontal="center"/>
    </xf>
    <xf numFmtId="9" fontId="6" fillId="4" borderId="29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0" fillId="0" borderId="3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22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4" borderId="9" xfId="0" applyFill="1" applyBorder="1" applyAlignment="1">
      <alignment vertical="center"/>
    </xf>
    <xf numFmtId="0" fontId="0" fillId="4" borderId="9" xfId="0" applyFill="1" applyBorder="1" applyAlignment="1">
      <alignment vertical="center" wrapText="1"/>
    </xf>
    <xf numFmtId="0" fontId="0" fillId="4" borderId="23" xfId="0" applyFill="1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/>
    </xf>
    <xf numFmtId="165" fontId="0" fillId="0" borderId="22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justify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34" xfId="0" applyFont="1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164" fontId="2" fillId="7" borderId="2" xfId="0" applyNumberFormat="1" applyFont="1" applyFill="1" applyBorder="1" applyAlignment="1">
      <alignment horizontal="center" vertical="center" wrapText="1"/>
    </xf>
    <xf numFmtId="164" fontId="2" fillId="7" borderId="20" xfId="0" applyNumberFormat="1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678180</xdr:colOff>
      <xdr:row>1</xdr:row>
      <xdr:rowOff>1</xdr:rowOff>
    </xdr:from>
    <xdr:to>
      <xdr:col>1</xdr:col>
      <xdr:colOff>1495950</xdr:colOff>
      <xdr:row>3</xdr:row>
      <xdr:rowOff>7621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" y="1"/>
          <a:ext cx="817770" cy="769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2"/>
  <sheetViews>
    <sheetView tabSelected="1" zoomScaleNormal="100" workbookViewId="0">
      <pane ySplit="5" topLeftCell="A6" activePane="bottomLeft" state="frozen"/>
      <selection pane="bottomLeft" activeCell="D8" sqref="D8"/>
    </sheetView>
  </sheetViews>
  <sheetFormatPr baseColWidth="10" defaultColWidth="11.44140625" defaultRowHeight="14.4" x14ac:dyDescent="0.3"/>
  <cols>
    <col min="1" max="1" width="5.77734375" style="1" customWidth="1"/>
    <col min="2" max="2" width="33.77734375" style="5" customWidth="1"/>
    <col min="3" max="3" width="34.21875" style="5" customWidth="1"/>
    <col min="4" max="4" width="28.44140625" style="5" customWidth="1"/>
    <col min="5" max="5" width="26.77734375" style="5" hidden="1" customWidth="1"/>
    <col min="6" max="7" width="17.77734375" style="5" customWidth="1"/>
    <col min="8" max="10" width="30.77734375" style="1" customWidth="1"/>
    <col min="11" max="11" width="11.44140625" style="1" hidden="1" customWidth="1"/>
    <col min="12" max="12" width="30.77734375" style="1" customWidth="1"/>
    <col min="13" max="13" width="11.44140625" style="1" hidden="1" customWidth="1"/>
    <col min="14" max="15" width="20.77734375" style="1" hidden="1" customWidth="1"/>
    <col min="16" max="17" width="20.77734375" style="1" customWidth="1"/>
    <col min="18" max="16384" width="11.44140625" style="1"/>
  </cols>
  <sheetData>
    <row r="1" spans="2:18" ht="15" thickBot="1" x14ac:dyDescent="0.35"/>
    <row r="2" spans="2:18" ht="30" customHeight="1" x14ac:dyDescent="0.3">
      <c r="B2" s="71"/>
      <c r="C2" s="65" t="s">
        <v>0</v>
      </c>
      <c r="D2" s="66"/>
      <c r="E2" s="66"/>
      <c r="F2" s="66"/>
      <c r="G2" s="67"/>
      <c r="H2" s="26"/>
      <c r="I2" s="26"/>
      <c r="J2" s="26"/>
      <c r="K2" s="26"/>
      <c r="L2" s="26"/>
      <c r="M2" s="26"/>
      <c r="N2" s="26"/>
      <c r="O2" s="26"/>
      <c r="P2" s="26"/>
      <c r="Q2" s="27"/>
      <c r="R2" s="43"/>
    </row>
    <row r="3" spans="2:18" ht="30" customHeight="1" thickBot="1" x14ac:dyDescent="0.35">
      <c r="B3" s="72"/>
      <c r="C3" s="68" t="s">
        <v>47</v>
      </c>
      <c r="D3" s="69"/>
      <c r="E3" s="69"/>
      <c r="F3" s="69"/>
      <c r="G3" s="70"/>
      <c r="H3" s="7"/>
      <c r="I3" s="7"/>
      <c r="J3" s="7"/>
      <c r="K3" s="7"/>
      <c r="L3" s="7"/>
      <c r="M3" s="7"/>
      <c r="N3" s="7"/>
      <c r="O3" s="7"/>
      <c r="P3" s="7"/>
      <c r="Q3" s="8"/>
      <c r="R3" s="42"/>
    </row>
    <row r="4" spans="2:18" s="4" customFormat="1" ht="14.55" customHeight="1" x14ac:dyDescent="0.3">
      <c r="B4" s="76" t="s">
        <v>1</v>
      </c>
      <c r="C4" s="78" t="s">
        <v>2</v>
      </c>
      <c r="D4" s="84" t="s">
        <v>3</v>
      </c>
      <c r="E4" s="78" t="s">
        <v>4</v>
      </c>
      <c r="F4" s="78" t="s">
        <v>5</v>
      </c>
      <c r="G4" s="91"/>
      <c r="H4" s="89" t="s">
        <v>6</v>
      </c>
      <c r="I4" s="89" t="s">
        <v>8</v>
      </c>
      <c r="J4" s="89" t="s">
        <v>9</v>
      </c>
      <c r="K4" s="89" t="s">
        <v>7</v>
      </c>
      <c r="L4" s="89" t="s">
        <v>10</v>
      </c>
      <c r="M4" s="89" t="s">
        <v>7</v>
      </c>
      <c r="N4" s="94" t="s">
        <v>11</v>
      </c>
      <c r="O4" s="94" t="s">
        <v>12</v>
      </c>
      <c r="P4" s="94" t="s">
        <v>13</v>
      </c>
      <c r="Q4" s="92" t="s">
        <v>14</v>
      </c>
      <c r="R4" s="42"/>
    </row>
    <row r="5" spans="2:18" s="4" customFormat="1" ht="15" thickBot="1" x14ac:dyDescent="0.35">
      <c r="B5" s="77"/>
      <c r="C5" s="79"/>
      <c r="D5" s="85"/>
      <c r="E5" s="79"/>
      <c r="F5" s="30" t="s">
        <v>15</v>
      </c>
      <c r="G5" s="6" t="s">
        <v>16</v>
      </c>
      <c r="H5" s="90"/>
      <c r="I5" s="90"/>
      <c r="J5" s="90"/>
      <c r="K5" s="90"/>
      <c r="L5" s="90"/>
      <c r="M5" s="90"/>
      <c r="N5" s="95"/>
      <c r="O5" s="95"/>
      <c r="P5" s="95"/>
      <c r="Q5" s="93"/>
      <c r="R5" s="42"/>
    </row>
    <row r="6" spans="2:18" ht="28.8" x14ac:dyDescent="0.3">
      <c r="B6" s="87" t="s">
        <v>17</v>
      </c>
      <c r="C6" s="75" t="s">
        <v>67</v>
      </c>
      <c r="D6" s="52" t="s">
        <v>60</v>
      </c>
      <c r="E6" s="55" t="s">
        <v>20</v>
      </c>
      <c r="F6" s="56" t="s">
        <v>48</v>
      </c>
      <c r="G6" s="56" t="s">
        <v>48</v>
      </c>
      <c r="H6" s="2"/>
      <c r="I6" s="2"/>
      <c r="J6" s="34"/>
      <c r="K6" s="34"/>
      <c r="L6" s="34"/>
      <c r="M6" s="34"/>
      <c r="N6" s="34"/>
      <c r="O6" s="36"/>
      <c r="P6" s="35"/>
      <c r="Q6" s="31"/>
      <c r="R6" s="42"/>
    </row>
    <row r="7" spans="2:18" x14ac:dyDescent="0.3">
      <c r="B7" s="81"/>
      <c r="C7" s="75"/>
      <c r="D7" s="52" t="s">
        <v>61</v>
      </c>
      <c r="E7" s="55" t="s">
        <v>18</v>
      </c>
      <c r="F7" s="56" t="s">
        <v>49</v>
      </c>
      <c r="G7" s="57" t="s">
        <v>49</v>
      </c>
      <c r="H7" s="2"/>
      <c r="I7" s="2"/>
      <c r="J7" s="34"/>
      <c r="K7" s="34"/>
      <c r="L7" s="34"/>
      <c r="M7" s="34"/>
      <c r="N7" s="34"/>
      <c r="O7" s="36"/>
      <c r="P7" s="35"/>
      <c r="Q7" s="31"/>
      <c r="R7" s="42"/>
    </row>
    <row r="8" spans="2:18" x14ac:dyDescent="0.3">
      <c r="B8" s="81"/>
      <c r="C8" s="75"/>
      <c r="D8" s="53" t="s">
        <v>62</v>
      </c>
      <c r="E8" s="55"/>
      <c r="F8" s="56" t="s">
        <v>50</v>
      </c>
      <c r="G8" s="56" t="s">
        <v>50</v>
      </c>
      <c r="H8" s="2"/>
      <c r="I8" s="2"/>
      <c r="J8" s="34"/>
      <c r="K8" s="34"/>
      <c r="L8" s="34"/>
      <c r="M8" s="34"/>
      <c r="N8" s="34"/>
      <c r="O8" s="36"/>
      <c r="P8" s="35"/>
      <c r="Q8" s="31"/>
      <c r="R8" s="42"/>
    </row>
    <row r="9" spans="2:18" x14ac:dyDescent="0.3">
      <c r="B9" s="81"/>
      <c r="C9" s="75"/>
      <c r="D9" s="53" t="s">
        <v>63</v>
      </c>
      <c r="E9" s="55"/>
      <c r="F9" s="56" t="s">
        <v>51</v>
      </c>
      <c r="G9" s="56" t="s">
        <v>51</v>
      </c>
      <c r="H9" s="2"/>
      <c r="I9" s="2"/>
      <c r="J9" s="34"/>
      <c r="K9" s="34"/>
      <c r="L9" s="34"/>
      <c r="M9" s="34"/>
      <c r="N9" s="34"/>
      <c r="O9" s="36"/>
      <c r="P9" s="35"/>
      <c r="Q9" s="31"/>
      <c r="R9" s="42"/>
    </row>
    <row r="10" spans="2:18" x14ac:dyDescent="0.3">
      <c r="B10" s="81"/>
      <c r="C10" s="75"/>
      <c r="D10" s="53" t="s">
        <v>64</v>
      </c>
      <c r="E10" s="55"/>
      <c r="F10" s="56" t="s">
        <v>52</v>
      </c>
      <c r="G10" s="56" t="s">
        <v>52</v>
      </c>
      <c r="H10" s="2"/>
      <c r="I10" s="2"/>
      <c r="J10" s="34"/>
      <c r="K10" s="34"/>
      <c r="L10" s="34"/>
      <c r="M10" s="34"/>
      <c r="N10" s="34"/>
      <c r="O10" s="36"/>
      <c r="P10" s="35"/>
      <c r="Q10" s="31"/>
      <c r="R10" s="42"/>
    </row>
    <row r="11" spans="2:18" x14ac:dyDescent="0.3">
      <c r="B11" s="81"/>
      <c r="C11" s="75"/>
      <c r="D11" s="53" t="s">
        <v>65</v>
      </c>
      <c r="E11" s="55"/>
      <c r="F11" s="56" t="s">
        <v>53</v>
      </c>
      <c r="G11" s="56" t="s">
        <v>53</v>
      </c>
      <c r="H11" s="2"/>
      <c r="I11" s="2"/>
      <c r="J11" s="34"/>
      <c r="K11" s="34"/>
      <c r="L11" s="34"/>
      <c r="M11" s="34"/>
      <c r="N11" s="34"/>
      <c r="O11" s="36"/>
      <c r="P11" s="35"/>
      <c r="Q11" s="31"/>
      <c r="R11" s="42"/>
    </row>
    <row r="12" spans="2:18" ht="36" customHeight="1" x14ac:dyDescent="0.3">
      <c r="B12" s="29" t="s">
        <v>22</v>
      </c>
      <c r="C12" s="75"/>
      <c r="D12" s="54" t="s">
        <v>23</v>
      </c>
      <c r="E12" s="55" t="s">
        <v>18</v>
      </c>
      <c r="F12" s="56" t="s">
        <v>49</v>
      </c>
      <c r="G12" s="56" t="s">
        <v>49</v>
      </c>
      <c r="H12" s="2"/>
      <c r="I12" s="2"/>
      <c r="J12" s="37"/>
      <c r="K12" s="34"/>
      <c r="L12" s="34"/>
      <c r="M12" s="34"/>
      <c r="N12" s="34"/>
      <c r="O12" s="36"/>
      <c r="P12" s="35"/>
      <c r="Q12" s="31"/>
      <c r="R12" s="44"/>
    </row>
    <row r="13" spans="2:18" ht="27.6" customHeight="1" x14ac:dyDescent="0.3">
      <c r="B13" s="80" t="s">
        <v>25</v>
      </c>
      <c r="C13" s="75"/>
      <c r="D13" s="53" t="s">
        <v>68</v>
      </c>
      <c r="E13" s="55"/>
      <c r="F13" s="56" t="s">
        <v>54</v>
      </c>
      <c r="G13" s="56" t="s">
        <v>54</v>
      </c>
      <c r="H13" s="2"/>
      <c r="I13" s="2"/>
      <c r="J13" s="37"/>
      <c r="K13" s="34"/>
      <c r="L13" s="34"/>
      <c r="M13" s="34"/>
      <c r="N13" s="34"/>
      <c r="O13" s="36"/>
      <c r="P13" s="35"/>
      <c r="Q13" s="31"/>
      <c r="R13" s="42"/>
    </row>
    <row r="14" spans="2:18" ht="27.6" customHeight="1" x14ac:dyDescent="0.3">
      <c r="B14" s="81"/>
      <c r="C14" s="75"/>
      <c r="D14" s="52" t="s">
        <v>66</v>
      </c>
      <c r="E14" s="55" t="s">
        <v>18</v>
      </c>
      <c r="F14" s="56" t="s">
        <v>49</v>
      </c>
      <c r="G14" s="56" t="s">
        <v>49</v>
      </c>
      <c r="H14" s="2"/>
      <c r="I14" s="2"/>
      <c r="J14" s="37"/>
      <c r="K14" s="34"/>
      <c r="L14" s="34"/>
      <c r="M14" s="34"/>
      <c r="N14" s="34"/>
      <c r="O14" s="36"/>
      <c r="P14" s="35"/>
      <c r="Q14" s="31"/>
      <c r="R14" s="42"/>
    </row>
    <row r="15" spans="2:18" ht="45" customHeight="1" x14ac:dyDescent="0.3">
      <c r="B15" s="88"/>
      <c r="C15" s="75"/>
      <c r="D15" s="52" t="s">
        <v>42</v>
      </c>
      <c r="E15" s="55" t="s">
        <v>18</v>
      </c>
      <c r="F15" s="58" t="s">
        <v>56</v>
      </c>
      <c r="G15" s="58" t="s">
        <v>56</v>
      </c>
      <c r="H15" s="2"/>
      <c r="I15" s="32"/>
      <c r="J15" s="37"/>
      <c r="K15" s="34"/>
      <c r="L15" s="34"/>
      <c r="M15" s="34"/>
      <c r="N15" s="34"/>
      <c r="O15" s="36"/>
      <c r="P15" s="35"/>
      <c r="Q15" s="31"/>
      <c r="R15" s="45"/>
    </row>
    <row r="16" spans="2:18" ht="57" customHeight="1" x14ac:dyDescent="0.3">
      <c r="B16" s="73" t="s">
        <v>24</v>
      </c>
      <c r="C16" s="75"/>
      <c r="D16" s="54" t="s">
        <v>26</v>
      </c>
      <c r="E16" s="55" t="s">
        <v>18</v>
      </c>
      <c r="F16" s="56" t="s">
        <v>69</v>
      </c>
      <c r="G16" s="56" t="s">
        <v>69</v>
      </c>
      <c r="H16" s="2"/>
      <c r="I16" s="32"/>
      <c r="J16" s="37"/>
      <c r="K16" s="34"/>
      <c r="L16" s="34"/>
      <c r="M16" s="34"/>
      <c r="N16" s="34"/>
      <c r="O16" s="36"/>
      <c r="P16" s="35"/>
      <c r="Q16" s="31"/>
      <c r="R16" s="42"/>
    </row>
    <row r="17" spans="2:18" ht="57" customHeight="1" x14ac:dyDescent="0.3">
      <c r="B17" s="73"/>
      <c r="C17" s="75"/>
      <c r="D17" s="54" t="s">
        <v>27</v>
      </c>
      <c r="E17" s="55" t="s">
        <v>18</v>
      </c>
      <c r="F17" s="56" t="s">
        <v>70</v>
      </c>
      <c r="G17" s="57" t="s">
        <v>71</v>
      </c>
      <c r="H17" s="2"/>
      <c r="I17" s="2"/>
      <c r="J17" s="34"/>
      <c r="K17" s="34"/>
      <c r="L17" s="37"/>
      <c r="M17" s="34"/>
      <c r="N17" s="34"/>
      <c r="O17" s="36"/>
      <c r="P17" s="35"/>
      <c r="Q17" s="31"/>
      <c r="R17" s="42"/>
    </row>
    <row r="18" spans="2:18" ht="60.75" customHeight="1" x14ac:dyDescent="0.3">
      <c r="B18" s="80" t="s">
        <v>22</v>
      </c>
      <c r="C18" s="82" t="s">
        <v>28</v>
      </c>
      <c r="D18" s="59" t="s">
        <v>72</v>
      </c>
      <c r="E18" s="55"/>
      <c r="F18" s="56" t="s">
        <v>46</v>
      </c>
      <c r="G18" s="56" t="s">
        <v>46</v>
      </c>
      <c r="H18" s="2"/>
      <c r="I18" s="2"/>
      <c r="J18" s="34"/>
      <c r="K18" s="34"/>
      <c r="L18" s="37"/>
      <c r="M18" s="34"/>
      <c r="N18" s="34"/>
      <c r="O18" s="36"/>
      <c r="P18" s="35"/>
      <c r="Q18" s="31"/>
      <c r="R18" s="42"/>
    </row>
    <row r="19" spans="2:18" ht="63" customHeight="1" x14ac:dyDescent="0.3">
      <c r="B19" s="81"/>
      <c r="C19" s="83"/>
      <c r="D19" s="59" t="s">
        <v>75</v>
      </c>
      <c r="E19" s="55"/>
      <c r="F19" s="56" t="s">
        <v>48</v>
      </c>
      <c r="G19" s="56" t="s">
        <v>45</v>
      </c>
      <c r="H19" s="2"/>
      <c r="I19" s="2"/>
      <c r="J19" s="34"/>
      <c r="K19" s="34"/>
      <c r="L19" s="37"/>
      <c r="M19" s="34"/>
      <c r="N19" s="34"/>
      <c r="O19" s="36"/>
      <c r="P19" s="35"/>
      <c r="Q19" s="31"/>
      <c r="R19" s="50"/>
    </row>
    <row r="20" spans="2:18" ht="85.05" customHeight="1" x14ac:dyDescent="0.3">
      <c r="B20" s="81"/>
      <c r="C20" s="83"/>
      <c r="D20" s="60" t="s">
        <v>44</v>
      </c>
      <c r="E20" s="55"/>
      <c r="F20" s="56" t="s">
        <v>46</v>
      </c>
      <c r="G20" s="57" t="s">
        <v>45</v>
      </c>
      <c r="H20" s="2"/>
      <c r="I20" s="2"/>
      <c r="J20" s="34"/>
      <c r="K20" s="34"/>
      <c r="L20" s="37"/>
      <c r="M20" s="34"/>
      <c r="N20" s="34"/>
      <c r="O20" s="36"/>
      <c r="P20" s="35"/>
      <c r="Q20" s="31"/>
      <c r="R20" s="51"/>
    </row>
    <row r="21" spans="2:18" ht="45" customHeight="1" x14ac:dyDescent="0.3">
      <c r="B21" s="81"/>
      <c r="C21" s="83"/>
      <c r="D21" s="59" t="s">
        <v>73</v>
      </c>
      <c r="E21" s="55"/>
      <c r="F21" s="56" t="s">
        <v>52</v>
      </c>
      <c r="G21" s="56" t="s">
        <v>52</v>
      </c>
      <c r="H21" s="2"/>
      <c r="I21" s="2"/>
      <c r="J21" s="34"/>
      <c r="K21" s="34"/>
      <c r="L21" s="37"/>
      <c r="M21" s="34"/>
      <c r="N21" s="34"/>
      <c r="O21" s="36"/>
      <c r="P21" s="35"/>
      <c r="Q21" s="31"/>
      <c r="R21" s="42"/>
    </row>
    <row r="22" spans="2:18" ht="113.25" customHeight="1" x14ac:dyDescent="0.3">
      <c r="B22" s="81"/>
      <c r="C22" s="83"/>
      <c r="D22" s="61" t="s">
        <v>59</v>
      </c>
      <c r="E22" s="55"/>
      <c r="F22" s="56" t="s">
        <v>49</v>
      </c>
      <c r="G22" s="56" t="s">
        <v>49</v>
      </c>
      <c r="H22" s="2"/>
      <c r="I22" s="2"/>
      <c r="J22" s="34"/>
      <c r="K22" s="34"/>
      <c r="L22" s="37"/>
      <c r="M22" s="34"/>
      <c r="N22" s="34"/>
      <c r="O22" s="36"/>
      <c r="P22" s="35"/>
      <c r="Q22" s="31"/>
    </row>
    <row r="23" spans="2:18" x14ac:dyDescent="0.3">
      <c r="B23" s="48"/>
      <c r="C23" s="49"/>
      <c r="D23" s="52" t="s">
        <v>74</v>
      </c>
      <c r="E23" s="55" t="s">
        <v>18</v>
      </c>
      <c r="F23" s="56" t="s">
        <v>55</v>
      </c>
      <c r="G23" s="56" t="s">
        <v>55</v>
      </c>
      <c r="H23" s="2"/>
      <c r="I23" s="2"/>
      <c r="J23" s="34"/>
      <c r="K23" s="34"/>
      <c r="L23" s="37"/>
      <c r="M23" s="34"/>
      <c r="N23" s="34"/>
      <c r="O23" s="36"/>
      <c r="P23" s="35"/>
      <c r="Q23" s="31"/>
    </row>
    <row r="24" spans="2:18" x14ac:dyDescent="0.3">
      <c r="B24" s="48"/>
      <c r="C24" s="49"/>
      <c r="D24" s="52" t="s">
        <v>58</v>
      </c>
      <c r="E24" s="55"/>
      <c r="F24" s="56" t="s">
        <v>43</v>
      </c>
      <c r="G24" s="56" t="s">
        <v>43</v>
      </c>
      <c r="H24" s="2"/>
      <c r="I24" s="2"/>
      <c r="J24" s="34"/>
      <c r="K24" s="34"/>
      <c r="L24" s="37"/>
      <c r="M24" s="34"/>
      <c r="N24" s="34"/>
      <c r="O24" s="36"/>
      <c r="P24" s="35"/>
      <c r="Q24" s="31"/>
    </row>
    <row r="25" spans="2:18" ht="28.8" x14ac:dyDescent="0.3">
      <c r="B25" s="73" t="s">
        <v>25</v>
      </c>
      <c r="C25" s="28" t="s">
        <v>29</v>
      </c>
      <c r="D25" s="53" t="s">
        <v>57</v>
      </c>
      <c r="E25" s="55" t="s">
        <v>18</v>
      </c>
      <c r="F25" s="56" t="s">
        <v>51</v>
      </c>
      <c r="G25" s="56" t="s">
        <v>51</v>
      </c>
      <c r="H25" s="2"/>
      <c r="I25" s="2"/>
      <c r="J25" s="37"/>
      <c r="K25" s="34"/>
      <c r="L25" s="34"/>
      <c r="M25" s="34"/>
      <c r="N25" s="34"/>
      <c r="O25" s="34"/>
      <c r="P25" s="35"/>
      <c r="Q25" s="9"/>
      <c r="R25" s="4"/>
    </row>
    <row r="26" spans="2:18" ht="28.8" x14ac:dyDescent="0.3">
      <c r="B26" s="73"/>
      <c r="C26" s="82" t="s">
        <v>30</v>
      </c>
      <c r="D26" s="54" t="s">
        <v>31</v>
      </c>
      <c r="E26" s="55" t="s">
        <v>18</v>
      </c>
      <c r="F26" s="56" t="s">
        <v>21</v>
      </c>
      <c r="G26" s="56" t="s">
        <v>21</v>
      </c>
      <c r="H26" s="2"/>
      <c r="I26" s="2"/>
      <c r="J26" s="37"/>
      <c r="K26" s="34"/>
      <c r="L26" s="34"/>
      <c r="M26" s="34"/>
      <c r="N26" s="34"/>
      <c r="O26" s="34"/>
      <c r="P26" s="35"/>
      <c r="Q26" s="9"/>
    </row>
    <row r="27" spans="2:18" ht="28.8" x14ac:dyDescent="0.3">
      <c r="B27" s="73"/>
      <c r="C27" s="83"/>
      <c r="D27" s="54" t="s">
        <v>32</v>
      </c>
      <c r="E27" s="55" t="s">
        <v>18</v>
      </c>
      <c r="F27" s="56" t="s">
        <v>21</v>
      </c>
      <c r="G27" s="56" t="s">
        <v>21</v>
      </c>
      <c r="H27" s="2"/>
      <c r="I27" s="2"/>
      <c r="J27" s="37"/>
      <c r="K27" s="34"/>
      <c r="L27" s="34"/>
      <c r="M27" s="34"/>
      <c r="N27" s="34"/>
      <c r="O27" s="34"/>
      <c r="P27" s="35"/>
      <c r="Q27" s="9"/>
    </row>
    <row r="28" spans="2:18" ht="28.8" x14ac:dyDescent="0.3">
      <c r="B28" s="73"/>
      <c r="C28" s="83"/>
      <c r="D28" s="54" t="s">
        <v>33</v>
      </c>
      <c r="E28" s="55" t="s">
        <v>18</v>
      </c>
      <c r="F28" s="56" t="s">
        <v>21</v>
      </c>
      <c r="G28" s="56" t="s">
        <v>21</v>
      </c>
      <c r="H28" s="2"/>
      <c r="I28" s="2"/>
      <c r="J28" s="37"/>
      <c r="K28" s="34"/>
      <c r="L28" s="37"/>
      <c r="M28" s="34"/>
      <c r="N28" s="34"/>
      <c r="O28" s="34"/>
      <c r="P28" s="35"/>
      <c r="Q28" s="9"/>
    </row>
    <row r="29" spans="2:18" ht="83.55" customHeight="1" thickBot="1" x14ac:dyDescent="0.35">
      <c r="B29" s="74"/>
      <c r="C29" s="86"/>
      <c r="D29" s="62" t="s">
        <v>41</v>
      </c>
      <c r="E29" s="63" t="s">
        <v>18</v>
      </c>
      <c r="F29" s="56">
        <v>44803</v>
      </c>
      <c r="G29" s="57">
        <v>44895</v>
      </c>
      <c r="H29" s="3"/>
      <c r="I29" s="3"/>
      <c r="J29" s="38"/>
      <c r="K29" s="38"/>
      <c r="L29" s="39"/>
      <c r="M29" s="38"/>
      <c r="N29" s="38"/>
      <c r="O29" s="40"/>
      <c r="P29" s="41"/>
      <c r="Q29" s="33"/>
    </row>
    <row r="30" spans="2:18" x14ac:dyDescent="0.3">
      <c r="D30" s="64"/>
      <c r="E30" s="64"/>
      <c r="F30" s="64"/>
      <c r="G30" s="64"/>
    </row>
    <row r="32" spans="2:18" x14ac:dyDescent="0.3">
      <c r="C32" s="46"/>
      <c r="D32" s="47"/>
      <c r="E32" s="46"/>
      <c r="F32" s="46"/>
      <c r="G32" s="47"/>
    </row>
  </sheetData>
  <autoFilter ref="A5:Q29"/>
  <mergeCells count="26">
    <mergeCell ref="Q4:Q5"/>
    <mergeCell ref="L4:L5"/>
    <mergeCell ref="M4:M5"/>
    <mergeCell ref="N4:N5"/>
    <mergeCell ref="O4:O5"/>
    <mergeCell ref="P4:P5"/>
    <mergeCell ref="K4:K5"/>
    <mergeCell ref="H4:H5"/>
    <mergeCell ref="E4:E5"/>
    <mergeCell ref="F4:G4"/>
    <mergeCell ref="I4:I5"/>
    <mergeCell ref="J4:J5"/>
    <mergeCell ref="C2:G2"/>
    <mergeCell ref="C3:G3"/>
    <mergeCell ref="B2:B3"/>
    <mergeCell ref="B25:B29"/>
    <mergeCell ref="C6:C17"/>
    <mergeCell ref="B16:B17"/>
    <mergeCell ref="B4:B5"/>
    <mergeCell ref="C4:C5"/>
    <mergeCell ref="B18:B22"/>
    <mergeCell ref="C18:C22"/>
    <mergeCell ref="D4:D5"/>
    <mergeCell ref="C26:C29"/>
    <mergeCell ref="B6:B11"/>
    <mergeCell ref="B13:B15"/>
  </mergeCells>
  <dataValidations count="1">
    <dataValidation allowBlank="1" showInputMessage="1" showErrorMessage="1" promptTitle="Fecha de Seguimiento" prompt="Registrar la fecha del registro y el seguimiento realizado a la Acción o actividad formulada." sqref="H4:H5 M4 L4:L5 K4 J4:J5 I4:I5"/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"/>
  <sheetViews>
    <sheetView workbookViewId="0">
      <selection activeCell="C14" sqref="C14"/>
    </sheetView>
  </sheetViews>
  <sheetFormatPr baseColWidth="10" defaultColWidth="11.44140625" defaultRowHeight="14.4" x14ac:dyDescent="0.3"/>
  <sheetData>
    <row r="2" spans="2:4" ht="15" thickBot="1" x14ac:dyDescent="0.35"/>
    <row r="3" spans="2:4" ht="24.6" thickBot="1" x14ac:dyDescent="0.35">
      <c r="B3" s="10" t="s">
        <v>34</v>
      </c>
      <c r="C3" s="11" t="s">
        <v>35</v>
      </c>
      <c r="D3" s="12" t="s">
        <v>36</v>
      </c>
    </row>
    <row r="4" spans="2:4" x14ac:dyDescent="0.3">
      <c r="B4" s="13" t="s">
        <v>37</v>
      </c>
      <c r="C4" s="14">
        <v>0</v>
      </c>
      <c r="D4" s="15">
        <f>+C4/C8</f>
        <v>0</v>
      </c>
    </row>
    <row r="5" spans="2:4" x14ac:dyDescent="0.3">
      <c r="B5" s="16" t="s">
        <v>19</v>
      </c>
      <c r="C5" s="17">
        <v>15</v>
      </c>
      <c r="D5" s="18">
        <f>+C5/C8</f>
        <v>0.9375</v>
      </c>
    </row>
    <row r="6" spans="2:4" x14ac:dyDescent="0.3">
      <c r="B6" s="16" t="s">
        <v>38</v>
      </c>
      <c r="C6" s="17">
        <v>1</v>
      </c>
      <c r="D6" s="19">
        <f>+C6/C8</f>
        <v>6.25E-2</v>
      </c>
    </row>
    <row r="7" spans="2:4" ht="15" thickBot="1" x14ac:dyDescent="0.35">
      <c r="B7" s="20" t="s">
        <v>39</v>
      </c>
      <c r="C7" s="21">
        <v>0</v>
      </c>
      <c r="D7" s="22">
        <f>+C7/C8</f>
        <v>0</v>
      </c>
    </row>
    <row r="8" spans="2:4" ht="15" thickBot="1" x14ac:dyDescent="0.35">
      <c r="B8" s="23" t="s">
        <v>40</v>
      </c>
      <c r="C8" s="24">
        <f>SUM(C4:C7)</f>
        <v>16</v>
      </c>
      <c r="D8" s="25">
        <f>SUM(D4:D7)</f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66a734e-d0ea-4b9e-8c38-f6696adae39a">
      <UserInfo>
        <DisplayName>Ana Bolena Vivas Becerra</DisplayName>
        <AccountId>19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4" ma:contentTypeDescription="Crear nuevo documento." ma:contentTypeScope="" ma:versionID="114299533f60b1f7477457567c6f3bbd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71b894fce799585f4b470199d90ba8d3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5550CC-3947-4647-BDFC-23AA456CD1F5}">
  <ds:schemaRefs>
    <ds:schemaRef ds:uri="http://schemas.microsoft.com/office/2006/metadata/properties"/>
    <ds:schemaRef ds:uri="http://schemas.microsoft.com/office/infopath/2007/PartnerControls"/>
    <ds:schemaRef ds:uri="a66a734e-d0ea-4b9e-8c38-f6696adae39a"/>
  </ds:schemaRefs>
</ds:datastoreItem>
</file>

<file path=customXml/itemProps2.xml><?xml version="1.0" encoding="utf-8"?>
<ds:datastoreItem xmlns:ds="http://schemas.openxmlformats.org/officeDocument/2006/customXml" ds:itemID="{BBC20F1E-A310-46A7-822A-291F1390CC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A3F14C-99E3-40F1-B59A-AD13DFB544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81c58-884f-4487-a13d-40c85b525a3f"/>
    <ds:schemaRef ds:uri="a66a734e-d0ea-4b9e-8c38-f6696adae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</vt:lpstr>
      <vt:lpstr>PORCENTAJE</vt:lpstr>
    </vt:vector>
  </TitlesOfParts>
  <Company>UNHCR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UNHCRuser</dc:creator>
  <cp:lastModifiedBy>Nestor Julian Rodriguez Torres</cp:lastModifiedBy>
  <cp:revision/>
  <dcterms:created xsi:type="dcterms:W3CDTF">2021-03-25T20:01:49Z</dcterms:created>
  <dcterms:modified xsi:type="dcterms:W3CDTF">2022-01-31T17:44:49Z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0x010100BDEE9C559339BA4B91EEB9C197C45BB3</vt:lpwstr>
  </property>
</Properties>
</file>